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416" activeTab="0"/>
  </bookViews>
  <sheets>
    <sheet name="Отчет1" sheetId="1" r:id="rId1"/>
  </sheets>
  <definedNames/>
  <calcPr fullCalcOnLoad="1"/>
</workbook>
</file>

<file path=xl/sharedStrings.xml><?xml version="1.0" encoding="utf-8"?>
<sst xmlns="http://schemas.openxmlformats.org/spreadsheetml/2006/main" count="98" uniqueCount="42">
  <si>
    <t>№ п/п</t>
  </si>
  <si>
    <t>Класс</t>
  </si>
  <si>
    <t>Балл</t>
  </si>
  <si>
    <t>Статус</t>
  </si>
  <si>
    <t>Краткое наименование ОО</t>
  </si>
  <si>
    <t>Дата рождения</t>
  </si>
  <si>
    <t>Учитель</t>
  </si>
  <si>
    <t xml:space="preserve">Эссе </t>
  </si>
  <si>
    <t>Протокол проведения муниципального этапа Всероссийской олимпиады школьников по обществознанию 07.12.2023</t>
  </si>
  <si>
    <t>Участник</t>
  </si>
  <si>
    <t>МБОУ Краснинская средняя школа</t>
  </si>
  <si>
    <t>Баранова Татьяна Николаевна</t>
  </si>
  <si>
    <t>МБОУ Гусинская средняя школа</t>
  </si>
  <si>
    <t>Попова Ольга Дмитриевна</t>
  </si>
  <si>
    <t>Морозова Галина Григорьевна</t>
  </si>
  <si>
    <t>Тимошенкова Светлана Владимировна</t>
  </si>
  <si>
    <t>МБОУ Красновская школа имени М. Бабикова</t>
  </si>
  <si>
    <t>Шпакова Елена Константиновна</t>
  </si>
  <si>
    <t>Цыганова Татьяна Петровна</t>
  </si>
  <si>
    <t>Код участника</t>
  </si>
  <si>
    <t>Общ7-1</t>
  </si>
  <si>
    <t>Общ7-2</t>
  </si>
  <si>
    <t>Общ7-3</t>
  </si>
  <si>
    <t>Общ7-4</t>
  </si>
  <si>
    <t>Общ7-5</t>
  </si>
  <si>
    <t>Общ8-1</t>
  </si>
  <si>
    <t>Общ8-2</t>
  </si>
  <si>
    <t>Общ8-3</t>
  </si>
  <si>
    <t>Общ9-1</t>
  </si>
  <si>
    <t>Общ9-2</t>
  </si>
  <si>
    <t>Общ9-3</t>
  </si>
  <si>
    <t>Общ9-4</t>
  </si>
  <si>
    <t>Общ10-1</t>
  </si>
  <si>
    <t>Общ10-2</t>
  </si>
  <si>
    <t>Общ10-3</t>
  </si>
  <si>
    <t>Общ10-4</t>
  </si>
  <si>
    <t>Общ10-5</t>
  </si>
  <si>
    <t>Общ10-6</t>
  </si>
  <si>
    <t>Общ10-7</t>
  </si>
  <si>
    <t>Общ11-1</t>
  </si>
  <si>
    <t>Общ11-2</t>
  </si>
  <si>
    <t>Общ11-3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</si>
</sst>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25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26" borderId="10" xfId="0" applyFont="1" applyFill="1" applyBorder="1" applyAlignment="1">
      <alignment horizontal="center" vertical="top" wrapText="1"/>
    </xf>
    <xf numFmtId="0" fontId="5" fillId="27" borderId="10" xfId="0" applyFont="1" applyFill="1" applyBorder="1" applyAlignment="1">
      <alignment horizontal="center" vertical="top" wrapText="1"/>
    </xf>
    <xf numFmtId="2" fontId="5" fillId="26" borderId="10" xfId="0" applyNumberFormat="1" applyFont="1" applyFill="1" applyBorder="1" applyAlignment="1">
      <alignment horizontal="center" vertical="top" wrapText="1"/>
    </xf>
    <xf numFmtId="0" fontId="5" fillId="27" borderId="10" xfId="0" applyFont="1" applyFill="1" applyBorder="1" applyAlignment="1">
      <alignment horizontal="center" wrapText="1"/>
    </xf>
    <xf numFmtId="0" fontId="3" fillId="26" borderId="10" xfId="0" applyFont="1" applyFill="1" applyBorder="1" applyAlignment="1">
      <alignment horizontal="center"/>
    </xf>
    <xf numFmtId="0" fontId="3" fillId="27" borderId="10" xfId="0" applyFont="1" applyFill="1" applyBorder="1" applyAlignment="1">
      <alignment/>
    </xf>
    <xf numFmtId="0" fontId="3" fillId="27" borderId="10" xfId="0" applyFont="1" applyFill="1" applyBorder="1" applyAlignment="1">
      <alignment horizontal="center"/>
    </xf>
    <xf numFmtId="2" fontId="3" fillId="26" borderId="10" xfId="0" applyNumberFormat="1" applyFont="1" applyFill="1" applyBorder="1" applyAlignment="1">
      <alignment horizontal="center"/>
    </xf>
    <xf numFmtId="14" fontId="3" fillId="27" borderId="10" xfId="0" applyNumberFormat="1" applyFont="1" applyFill="1" applyBorder="1" applyAlignment="1">
      <alignment/>
    </xf>
    <xf numFmtId="0" fontId="3" fillId="26" borderId="11" xfId="0" applyFont="1" applyFill="1" applyBorder="1" applyAlignment="1">
      <alignment horizontal="center"/>
    </xf>
    <xf numFmtId="0" fontId="3" fillId="27" borderId="11" xfId="0" applyFont="1" applyFill="1" applyBorder="1" applyAlignment="1">
      <alignment/>
    </xf>
    <xf numFmtId="0" fontId="3" fillId="27" borderId="11" xfId="0" applyFont="1" applyFill="1" applyBorder="1" applyAlignment="1">
      <alignment horizontal="center"/>
    </xf>
    <xf numFmtId="14" fontId="3" fillId="27" borderId="11" xfId="0" applyNumberFormat="1" applyFont="1" applyFill="1" applyBorder="1" applyAlignment="1">
      <alignment/>
    </xf>
    <xf numFmtId="0" fontId="3" fillId="26" borderId="11" xfId="0" applyFont="1" applyFill="1" applyBorder="1" applyAlignment="1">
      <alignment/>
    </xf>
    <xf numFmtId="14" fontId="3" fillId="26" borderId="11" xfId="0" applyNumberFormat="1" applyFont="1" applyFill="1" applyBorder="1" applyAlignment="1">
      <alignment/>
    </xf>
    <xf numFmtId="0" fontId="6" fillId="27" borderId="10" xfId="0" applyFont="1" applyFill="1" applyBorder="1" applyAlignment="1">
      <alignment/>
    </xf>
    <xf numFmtId="0" fontId="3" fillId="27" borderId="12" xfId="0" applyFont="1" applyFill="1" applyBorder="1" applyAlignment="1">
      <alignment/>
    </xf>
    <xf numFmtId="0" fontId="3" fillId="26" borderId="10" xfId="0" applyFont="1" applyFill="1" applyBorder="1" applyAlignment="1">
      <alignment/>
    </xf>
    <xf numFmtId="0" fontId="6" fillId="27" borderId="10" xfId="0" applyFont="1" applyFill="1" applyBorder="1" applyAlignment="1">
      <alignment horizontal="center"/>
    </xf>
    <xf numFmtId="0" fontId="3" fillId="27" borderId="12" xfId="0" applyFont="1" applyFill="1" applyBorder="1" applyAlignment="1">
      <alignment horizontal="center"/>
    </xf>
    <xf numFmtId="0" fontId="6" fillId="26" borderId="10" xfId="0" applyFont="1" applyFill="1" applyBorder="1" applyAlignment="1">
      <alignment horizontal="center"/>
    </xf>
    <xf numFmtId="0" fontId="3" fillId="26" borderId="12" xfId="0" applyFont="1" applyFill="1" applyBorder="1" applyAlignment="1">
      <alignment horizontal="center"/>
    </xf>
    <xf numFmtId="14" fontId="6" fillId="27" borderId="10" xfId="0" applyNumberFormat="1" applyFont="1" applyFill="1" applyBorder="1" applyAlignment="1">
      <alignment/>
    </xf>
    <xf numFmtId="14" fontId="3" fillId="27" borderId="12" xfId="0" applyNumberFormat="1" applyFont="1" applyFill="1" applyBorder="1" applyAlignment="1">
      <alignment/>
    </xf>
    <xf numFmtId="14" fontId="3" fillId="26" borderId="10" xfId="0" applyNumberFormat="1" applyFont="1" applyFill="1" applyBorder="1" applyAlignment="1">
      <alignment/>
    </xf>
    <xf numFmtId="14" fontId="3" fillId="27" borderId="1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selection activeCell="B24" sqref="B24:B26"/>
    </sheetView>
  </sheetViews>
  <sheetFormatPr defaultColWidth="9.140625" defaultRowHeight="15"/>
  <cols>
    <col min="1" max="1" width="6.140625" style="1" customWidth="1"/>
    <col min="2" max="2" width="18.140625" style="2" customWidth="1"/>
    <col min="3" max="3" width="8.00390625" style="1" customWidth="1"/>
    <col min="4" max="15" width="5.00390625" style="1" customWidth="1"/>
    <col min="16" max="16" width="9.7109375" style="3" customWidth="1"/>
    <col min="17" max="17" width="14.8515625" style="2" customWidth="1"/>
    <col min="18" max="18" width="35.7109375" style="2" customWidth="1"/>
    <col min="19" max="19" width="12.8515625" style="2" customWidth="1"/>
    <col min="20" max="20" width="18.8515625" style="2" customWidth="1"/>
    <col min="21" max="16384" width="9.140625" style="2" customWidth="1"/>
  </cols>
  <sheetData>
    <row r="1" spans="1:18" ht="40.5" customHeight="1">
      <c r="A1" s="31" t="s">
        <v>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4" spans="1:20" s="4" customFormat="1" ht="30.75">
      <c r="A4" s="5" t="s">
        <v>0</v>
      </c>
      <c r="B4" s="6" t="s">
        <v>19</v>
      </c>
      <c r="C4" s="6" t="s">
        <v>1</v>
      </c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5">
        <v>11</v>
      </c>
      <c r="O4" s="5" t="s">
        <v>7</v>
      </c>
      <c r="P4" s="7" t="s">
        <v>2</v>
      </c>
      <c r="Q4" s="6" t="s">
        <v>3</v>
      </c>
      <c r="R4" s="6" t="s">
        <v>4</v>
      </c>
      <c r="S4" s="8" t="s">
        <v>5</v>
      </c>
      <c r="T4" s="8" t="s">
        <v>6</v>
      </c>
    </row>
    <row r="5" spans="1:20" ht="15">
      <c r="A5" s="9">
        <v>1</v>
      </c>
      <c r="B5" s="10" t="s">
        <v>20</v>
      </c>
      <c r="C5" s="11">
        <v>7</v>
      </c>
      <c r="D5" s="9">
        <v>3</v>
      </c>
      <c r="E5" s="9">
        <v>0</v>
      </c>
      <c r="F5" s="9">
        <v>1</v>
      </c>
      <c r="G5" s="9">
        <v>0</v>
      </c>
      <c r="H5" s="9">
        <v>0</v>
      </c>
      <c r="I5" s="9">
        <v>2</v>
      </c>
      <c r="J5" s="9">
        <v>0</v>
      </c>
      <c r="K5" s="9">
        <v>0</v>
      </c>
      <c r="L5" s="9">
        <v>1</v>
      </c>
      <c r="M5" s="9">
        <v>5</v>
      </c>
      <c r="N5" s="9"/>
      <c r="O5" s="9"/>
      <c r="P5" s="12">
        <f>ROUND(SUM(D5:O5)*100/53,1)</f>
        <v>22.6</v>
      </c>
      <c r="Q5" s="10" t="s">
        <v>9</v>
      </c>
      <c r="R5" s="10" t="s">
        <v>10</v>
      </c>
      <c r="S5" s="30">
        <v>40337</v>
      </c>
      <c r="T5" s="10" t="s">
        <v>11</v>
      </c>
    </row>
    <row r="6" spans="1:20" ht="15">
      <c r="A6" s="9">
        <v>2</v>
      </c>
      <c r="B6" s="10" t="s">
        <v>21</v>
      </c>
      <c r="C6" s="11">
        <v>7</v>
      </c>
      <c r="D6" s="9">
        <v>4</v>
      </c>
      <c r="E6" s="9">
        <v>0</v>
      </c>
      <c r="F6" s="9">
        <v>2</v>
      </c>
      <c r="G6" s="9">
        <v>2</v>
      </c>
      <c r="H6" s="9">
        <v>0</v>
      </c>
      <c r="I6" s="9">
        <v>7</v>
      </c>
      <c r="J6" s="9">
        <v>0</v>
      </c>
      <c r="K6" s="9">
        <v>0</v>
      </c>
      <c r="L6" s="9">
        <v>2</v>
      </c>
      <c r="M6" s="9">
        <v>7</v>
      </c>
      <c r="N6" s="9"/>
      <c r="O6" s="9"/>
      <c r="P6" s="12">
        <f aca="true" t="shared" si="0" ref="P6:P13">ROUND(SUM(D6:O6)*100/53,1)</f>
        <v>45.3</v>
      </c>
      <c r="Q6" s="10" t="s">
        <v>9</v>
      </c>
      <c r="R6" s="10" t="s">
        <v>10</v>
      </c>
      <c r="S6" s="30">
        <v>40389</v>
      </c>
      <c r="T6" s="10" t="s">
        <v>11</v>
      </c>
    </row>
    <row r="7" spans="1:20" ht="15">
      <c r="A7" s="9">
        <v>3</v>
      </c>
      <c r="B7" s="10" t="s">
        <v>22</v>
      </c>
      <c r="C7" s="11">
        <v>7</v>
      </c>
      <c r="D7" s="9">
        <v>2</v>
      </c>
      <c r="E7" s="9">
        <v>0</v>
      </c>
      <c r="F7" s="9">
        <v>1</v>
      </c>
      <c r="G7" s="9">
        <v>1</v>
      </c>
      <c r="H7" s="9">
        <v>0</v>
      </c>
      <c r="I7" s="9">
        <v>0</v>
      </c>
      <c r="J7" s="9">
        <v>0</v>
      </c>
      <c r="K7" s="9">
        <v>0</v>
      </c>
      <c r="L7" s="9">
        <v>2</v>
      </c>
      <c r="M7" s="9">
        <v>3</v>
      </c>
      <c r="N7" s="9"/>
      <c r="O7" s="9"/>
      <c r="P7" s="12">
        <f t="shared" si="0"/>
        <v>17</v>
      </c>
      <c r="Q7" s="10" t="s">
        <v>9</v>
      </c>
      <c r="R7" s="10" t="s">
        <v>10</v>
      </c>
      <c r="S7" s="30">
        <v>40297</v>
      </c>
      <c r="T7" s="10" t="s">
        <v>11</v>
      </c>
    </row>
    <row r="8" spans="1:20" ht="15">
      <c r="A8" s="9">
        <v>4</v>
      </c>
      <c r="B8" s="10" t="s">
        <v>23</v>
      </c>
      <c r="C8" s="23">
        <v>7</v>
      </c>
      <c r="D8" s="25">
        <v>4</v>
      </c>
      <c r="E8" s="25">
        <v>0</v>
      </c>
      <c r="F8" s="25">
        <v>2</v>
      </c>
      <c r="G8" s="25">
        <v>0</v>
      </c>
      <c r="H8" s="25">
        <v>0</v>
      </c>
      <c r="I8" s="25">
        <v>7</v>
      </c>
      <c r="J8" s="25">
        <v>0</v>
      </c>
      <c r="K8" s="25">
        <v>0</v>
      </c>
      <c r="L8" s="25">
        <v>2</v>
      </c>
      <c r="M8" s="25">
        <v>8</v>
      </c>
      <c r="N8" s="25"/>
      <c r="O8" s="25"/>
      <c r="P8" s="12">
        <f t="shared" si="0"/>
        <v>43.4</v>
      </c>
      <c r="Q8" s="20" t="s">
        <v>9</v>
      </c>
      <c r="R8" s="20" t="s">
        <v>10</v>
      </c>
      <c r="S8" s="27">
        <v>40192</v>
      </c>
      <c r="T8" s="20" t="s">
        <v>11</v>
      </c>
    </row>
    <row r="9" spans="1:20" ht="15">
      <c r="A9" s="9">
        <v>5</v>
      </c>
      <c r="B9" s="10" t="s">
        <v>24</v>
      </c>
      <c r="C9" s="23">
        <v>7</v>
      </c>
      <c r="D9" s="25">
        <v>5</v>
      </c>
      <c r="E9" s="25">
        <v>0</v>
      </c>
      <c r="F9" s="25">
        <v>0</v>
      </c>
      <c r="G9" s="25">
        <v>1</v>
      </c>
      <c r="H9" s="25">
        <v>0</v>
      </c>
      <c r="I9" s="25">
        <v>2</v>
      </c>
      <c r="J9" s="25">
        <v>0</v>
      </c>
      <c r="K9" s="25">
        <v>0</v>
      </c>
      <c r="L9" s="25">
        <v>3</v>
      </c>
      <c r="M9" s="25">
        <v>1</v>
      </c>
      <c r="N9" s="25"/>
      <c r="O9" s="25"/>
      <c r="P9" s="12">
        <f t="shared" si="0"/>
        <v>22.6</v>
      </c>
      <c r="Q9" s="20" t="s">
        <v>9</v>
      </c>
      <c r="R9" s="20" t="s">
        <v>12</v>
      </c>
      <c r="S9" s="27">
        <v>40394</v>
      </c>
      <c r="T9" s="20" t="s">
        <v>13</v>
      </c>
    </row>
    <row r="10" spans="1:20" ht="15">
      <c r="A10" s="9">
        <v>6</v>
      </c>
      <c r="B10" s="10" t="s">
        <v>25</v>
      </c>
      <c r="C10" s="23">
        <v>8</v>
      </c>
      <c r="D10" s="25">
        <v>4</v>
      </c>
      <c r="E10" s="25">
        <v>0</v>
      </c>
      <c r="F10" s="25">
        <v>0</v>
      </c>
      <c r="G10" s="25">
        <v>2</v>
      </c>
      <c r="H10" s="25">
        <v>0</v>
      </c>
      <c r="I10" s="25">
        <v>3</v>
      </c>
      <c r="J10" s="25">
        <v>1</v>
      </c>
      <c r="K10" s="25">
        <v>0</v>
      </c>
      <c r="L10" s="25">
        <v>2</v>
      </c>
      <c r="M10" s="25">
        <v>2</v>
      </c>
      <c r="N10" s="25"/>
      <c r="O10" s="25"/>
      <c r="P10" s="12">
        <f t="shared" si="0"/>
        <v>26.4</v>
      </c>
      <c r="Q10" s="20" t="s">
        <v>9</v>
      </c>
      <c r="R10" s="20" t="s">
        <v>12</v>
      </c>
      <c r="S10" s="27">
        <v>39959</v>
      </c>
      <c r="T10" s="20" t="s">
        <v>14</v>
      </c>
    </row>
    <row r="11" spans="1:20" ht="15">
      <c r="A11" s="9">
        <v>7</v>
      </c>
      <c r="B11" s="10" t="s">
        <v>26</v>
      </c>
      <c r="C11" s="11">
        <v>8</v>
      </c>
      <c r="D11" s="9">
        <v>4</v>
      </c>
      <c r="E11" s="9">
        <v>0</v>
      </c>
      <c r="F11" s="9">
        <v>1</v>
      </c>
      <c r="G11" s="9">
        <v>5</v>
      </c>
      <c r="H11" s="9">
        <v>0</v>
      </c>
      <c r="I11" s="9">
        <v>5</v>
      </c>
      <c r="J11" s="9">
        <v>0</v>
      </c>
      <c r="K11" s="9">
        <v>0</v>
      </c>
      <c r="L11" s="9">
        <v>3</v>
      </c>
      <c r="M11" s="9">
        <v>5</v>
      </c>
      <c r="N11" s="9"/>
      <c r="O11" s="9"/>
      <c r="P11" s="12">
        <f t="shared" si="0"/>
        <v>43.4</v>
      </c>
      <c r="Q11" s="10" t="s">
        <v>9</v>
      </c>
      <c r="R11" s="10" t="s">
        <v>10</v>
      </c>
      <c r="S11" s="13">
        <v>40011</v>
      </c>
      <c r="T11" s="10" t="s">
        <v>15</v>
      </c>
    </row>
    <row r="12" spans="1:20" ht="15">
      <c r="A12" s="9">
        <v>8</v>
      </c>
      <c r="B12" s="10" t="s">
        <v>27</v>
      </c>
      <c r="C12" s="9">
        <v>8</v>
      </c>
      <c r="D12" s="9">
        <v>4</v>
      </c>
      <c r="E12" s="9">
        <v>0</v>
      </c>
      <c r="F12" s="9">
        <v>2</v>
      </c>
      <c r="G12" s="9">
        <v>5</v>
      </c>
      <c r="H12" s="9">
        <v>0</v>
      </c>
      <c r="I12" s="9">
        <v>3</v>
      </c>
      <c r="J12" s="9">
        <v>1</v>
      </c>
      <c r="K12" s="9">
        <v>0</v>
      </c>
      <c r="L12" s="9">
        <v>3</v>
      </c>
      <c r="M12" s="9">
        <v>5</v>
      </c>
      <c r="N12" s="9"/>
      <c r="O12" s="9"/>
      <c r="P12" s="12">
        <f t="shared" si="0"/>
        <v>43.4</v>
      </c>
      <c r="Q12" s="22" t="s">
        <v>9</v>
      </c>
      <c r="R12" s="22" t="s">
        <v>10</v>
      </c>
      <c r="S12" s="29">
        <v>39834</v>
      </c>
      <c r="T12" s="22" t="s">
        <v>15</v>
      </c>
    </row>
    <row r="13" spans="1:20" ht="15">
      <c r="A13" s="9">
        <v>9</v>
      </c>
      <c r="B13" s="10" t="s">
        <v>28</v>
      </c>
      <c r="C13" s="11">
        <v>9</v>
      </c>
      <c r="D13" s="9">
        <v>2</v>
      </c>
      <c r="E13" s="9">
        <v>1</v>
      </c>
      <c r="F13" s="9">
        <v>2</v>
      </c>
      <c r="G13" s="9">
        <v>0</v>
      </c>
      <c r="H13" s="9">
        <v>5</v>
      </c>
      <c r="I13" s="9">
        <v>1</v>
      </c>
      <c r="J13" s="9">
        <v>0</v>
      </c>
      <c r="K13" s="9">
        <v>1</v>
      </c>
      <c r="L13" s="9">
        <v>0</v>
      </c>
      <c r="M13" s="9">
        <v>1</v>
      </c>
      <c r="N13" s="9"/>
      <c r="O13" s="9"/>
      <c r="P13" s="12">
        <f>ROUND(SUM(D13:O13)*100/64,1)</f>
        <v>20.3</v>
      </c>
      <c r="Q13" s="10" t="s">
        <v>9</v>
      </c>
      <c r="R13" s="10" t="s">
        <v>10</v>
      </c>
      <c r="S13" s="13">
        <v>39593</v>
      </c>
      <c r="T13" s="10" t="s">
        <v>11</v>
      </c>
    </row>
    <row r="14" spans="1:20" ht="15">
      <c r="A14" s="9">
        <v>10</v>
      </c>
      <c r="B14" s="10" t="s">
        <v>29</v>
      </c>
      <c r="C14" s="16">
        <v>9</v>
      </c>
      <c r="D14" s="14">
        <v>3</v>
      </c>
      <c r="E14" s="14">
        <v>1</v>
      </c>
      <c r="F14" s="14">
        <v>4</v>
      </c>
      <c r="G14" s="14">
        <v>1</v>
      </c>
      <c r="H14" s="14">
        <v>5</v>
      </c>
      <c r="I14" s="14">
        <v>1</v>
      </c>
      <c r="J14" s="14">
        <v>0</v>
      </c>
      <c r="K14" s="14">
        <v>1</v>
      </c>
      <c r="L14" s="14">
        <v>0</v>
      </c>
      <c r="M14" s="14">
        <v>0</v>
      </c>
      <c r="N14" s="14"/>
      <c r="O14" s="14"/>
      <c r="P14" s="12">
        <f aca="true" t="shared" si="1" ref="P14:P26">ROUND(SUM(D14:O14)*100/64,1)</f>
        <v>25</v>
      </c>
      <c r="Q14" s="15" t="s">
        <v>9</v>
      </c>
      <c r="R14" s="15" t="s">
        <v>10</v>
      </c>
      <c r="S14" s="17">
        <v>39639</v>
      </c>
      <c r="T14" s="21" t="s">
        <v>11</v>
      </c>
    </row>
    <row r="15" spans="1:20" ht="15">
      <c r="A15" s="9">
        <v>11</v>
      </c>
      <c r="B15" s="10" t="s">
        <v>30</v>
      </c>
      <c r="C15" s="16">
        <v>9</v>
      </c>
      <c r="D15" s="14">
        <v>3</v>
      </c>
      <c r="E15" s="14">
        <v>3</v>
      </c>
      <c r="F15" s="14">
        <v>3</v>
      </c>
      <c r="G15" s="14">
        <v>0</v>
      </c>
      <c r="H15" s="14">
        <v>5</v>
      </c>
      <c r="I15" s="14">
        <v>2</v>
      </c>
      <c r="J15" s="14">
        <v>0</v>
      </c>
      <c r="K15" s="14">
        <v>3</v>
      </c>
      <c r="L15" s="14">
        <v>0</v>
      </c>
      <c r="M15" s="14">
        <v>0</v>
      </c>
      <c r="N15" s="14"/>
      <c r="O15" s="14"/>
      <c r="P15" s="12">
        <f t="shared" si="1"/>
        <v>29.7</v>
      </c>
      <c r="Q15" s="15" t="s">
        <v>9</v>
      </c>
      <c r="R15" s="15" t="s">
        <v>10</v>
      </c>
      <c r="S15" s="17">
        <v>39657</v>
      </c>
      <c r="T15" s="21" t="s">
        <v>11</v>
      </c>
    </row>
    <row r="16" spans="1:20" ht="15">
      <c r="A16" s="9">
        <v>12</v>
      </c>
      <c r="B16" s="10" t="s">
        <v>31</v>
      </c>
      <c r="C16" s="24">
        <v>9</v>
      </c>
      <c r="D16" s="26">
        <v>3</v>
      </c>
      <c r="E16" s="26">
        <v>2</v>
      </c>
      <c r="F16" s="26">
        <v>2</v>
      </c>
      <c r="G16" s="26">
        <v>1</v>
      </c>
      <c r="H16" s="26">
        <v>5</v>
      </c>
      <c r="I16" s="26">
        <v>1</v>
      </c>
      <c r="J16" s="26">
        <v>0</v>
      </c>
      <c r="K16" s="26">
        <v>1</v>
      </c>
      <c r="L16" s="26">
        <v>0</v>
      </c>
      <c r="M16" s="26">
        <v>0</v>
      </c>
      <c r="N16" s="26"/>
      <c r="O16" s="26"/>
      <c r="P16" s="12">
        <f t="shared" si="1"/>
        <v>23.4</v>
      </c>
      <c r="Q16" s="21" t="s">
        <v>9</v>
      </c>
      <c r="R16" s="21" t="s">
        <v>10</v>
      </c>
      <c r="S16" s="28">
        <v>39669</v>
      </c>
      <c r="T16" s="21" t="s">
        <v>11</v>
      </c>
    </row>
    <row r="17" spans="1:20" ht="15">
      <c r="A17" s="9">
        <v>13</v>
      </c>
      <c r="B17" s="10" t="s">
        <v>32</v>
      </c>
      <c r="C17" s="14">
        <v>10</v>
      </c>
      <c r="D17" s="14">
        <v>3</v>
      </c>
      <c r="E17" s="14">
        <v>5</v>
      </c>
      <c r="F17" s="14">
        <v>4</v>
      </c>
      <c r="G17" s="14">
        <v>0</v>
      </c>
      <c r="H17" s="14">
        <v>4</v>
      </c>
      <c r="I17" s="14">
        <v>0</v>
      </c>
      <c r="J17" s="14">
        <v>0</v>
      </c>
      <c r="K17" s="14">
        <v>3</v>
      </c>
      <c r="L17" s="14">
        <v>0</v>
      </c>
      <c r="M17" s="14">
        <v>1</v>
      </c>
      <c r="N17" s="14">
        <v>3</v>
      </c>
      <c r="O17" s="14"/>
      <c r="P17" s="12">
        <f t="shared" si="1"/>
        <v>35.9</v>
      </c>
      <c r="Q17" s="18" t="s">
        <v>9</v>
      </c>
      <c r="R17" s="18" t="s">
        <v>12</v>
      </c>
      <c r="S17" s="19">
        <v>39275</v>
      </c>
      <c r="T17" s="18" t="s">
        <v>13</v>
      </c>
    </row>
    <row r="18" spans="1:20" ht="15">
      <c r="A18" s="9">
        <v>14</v>
      </c>
      <c r="B18" s="10" t="s">
        <v>33</v>
      </c>
      <c r="C18" s="16">
        <v>10</v>
      </c>
      <c r="D18" s="14">
        <v>3</v>
      </c>
      <c r="E18" s="14">
        <v>2</v>
      </c>
      <c r="F18" s="14">
        <v>0</v>
      </c>
      <c r="G18" s="14">
        <v>0</v>
      </c>
      <c r="H18" s="14">
        <v>6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/>
      <c r="P18" s="12">
        <f t="shared" si="1"/>
        <v>17.2</v>
      </c>
      <c r="Q18" s="15" t="s">
        <v>9</v>
      </c>
      <c r="R18" s="15" t="s">
        <v>12</v>
      </c>
      <c r="S18" s="17">
        <v>39324</v>
      </c>
      <c r="T18" s="15" t="s">
        <v>13</v>
      </c>
    </row>
    <row r="19" spans="1:20" ht="15">
      <c r="A19" s="9">
        <v>15</v>
      </c>
      <c r="B19" s="10" t="s">
        <v>34</v>
      </c>
      <c r="C19" s="16">
        <v>10</v>
      </c>
      <c r="D19" s="14">
        <v>3</v>
      </c>
      <c r="E19" s="14">
        <v>3</v>
      </c>
      <c r="F19" s="14">
        <v>1</v>
      </c>
      <c r="G19" s="14">
        <v>0</v>
      </c>
      <c r="H19" s="14">
        <v>4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/>
      <c r="P19" s="12">
        <f t="shared" si="1"/>
        <v>17.2</v>
      </c>
      <c r="Q19" s="15" t="s">
        <v>9</v>
      </c>
      <c r="R19" s="15" t="s">
        <v>16</v>
      </c>
      <c r="S19" s="17">
        <v>39214</v>
      </c>
      <c r="T19" s="15" t="s">
        <v>17</v>
      </c>
    </row>
    <row r="20" spans="1:20" ht="15">
      <c r="A20" s="9">
        <v>16</v>
      </c>
      <c r="B20" s="10" t="s">
        <v>35</v>
      </c>
      <c r="C20" s="16">
        <v>10</v>
      </c>
      <c r="D20" s="14">
        <v>3</v>
      </c>
      <c r="E20" s="14">
        <v>0</v>
      </c>
      <c r="F20" s="14">
        <v>3</v>
      </c>
      <c r="G20" s="14">
        <v>0</v>
      </c>
      <c r="H20" s="14">
        <v>5</v>
      </c>
      <c r="I20" s="14">
        <v>1</v>
      </c>
      <c r="J20" s="14">
        <v>0</v>
      </c>
      <c r="K20" s="14">
        <v>2</v>
      </c>
      <c r="L20" s="14">
        <v>0</v>
      </c>
      <c r="M20" s="14">
        <v>0</v>
      </c>
      <c r="N20" s="14">
        <v>0</v>
      </c>
      <c r="O20" s="14"/>
      <c r="P20" s="12">
        <f t="shared" si="1"/>
        <v>21.9</v>
      </c>
      <c r="Q20" s="15" t="s">
        <v>9</v>
      </c>
      <c r="R20" s="15" t="s">
        <v>10</v>
      </c>
      <c r="S20" s="17">
        <v>39275</v>
      </c>
      <c r="T20" s="15" t="s">
        <v>18</v>
      </c>
    </row>
    <row r="21" spans="1:20" ht="15">
      <c r="A21" s="9">
        <v>17</v>
      </c>
      <c r="B21" s="10" t="s">
        <v>36</v>
      </c>
      <c r="C21" s="16">
        <v>10</v>
      </c>
      <c r="D21" s="14">
        <v>3</v>
      </c>
      <c r="E21" s="14">
        <v>1</v>
      </c>
      <c r="F21" s="14">
        <v>6</v>
      </c>
      <c r="G21" s="14">
        <v>1</v>
      </c>
      <c r="H21" s="14">
        <v>6</v>
      </c>
      <c r="I21" s="14">
        <v>2</v>
      </c>
      <c r="J21" s="14">
        <v>1</v>
      </c>
      <c r="K21" s="14">
        <v>3</v>
      </c>
      <c r="L21" s="14">
        <v>1</v>
      </c>
      <c r="M21" s="14">
        <v>0</v>
      </c>
      <c r="N21" s="14">
        <v>3</v>
      </c>
      <c r="O21" s="14"/>
      <c r="P21" s="12">
        <f t="shared" si="1"/>
        <v>42.2</v>
      </c>
      <c r="Q21" s="15" t="s">
        <v>9</v>
      </c>
      <c r="R21" s="15" t="s">
        <v>10</v>
      </c>
      <c r="S21" s="17">
        <v>39238</v>
      </c>
      <c r="T21" s="15" t="s">
        <v>18</v>
      </c>
    </row>
    <row r="22" spans="1:20" ht="15">
      <c r="A22" s="9">
        <v>18</v>
      </c>
      <c r="B22" s="10" t="s">
        <v>37</v>
      </c>
      <c r="C22" s="16">
        <v>10</v>
      </c>
      <c r="D22" s="14">
        <v>3</v>
      </c>
      <c r="E22" s="14">
        <v>0</v>
      </c>
      <c r="F22" s="14">
        <v>2</v>
      </c>
      <c r="G22" s="14">
        <v>0</v>
      </c>
      <c r="H22" s="14">
        <v>6</v>
      </c>
      <c r="I22" s="14">
        <v>1</v>
      </c>
      <c r="J22" s="14">
        <v>0</v>
      </c>
      <c r="K22" s="14">
        <v>0</v>
      </c>
      <c r="L22" s="14">
        <v>0</v>
      </c>
      <c r="M22" s="14">
        <v>0</v>
      </c>
      <c r="N22" s="14">
        <v>5</v>
      </c>
      <c r="O22" s="14"/>
      <c r="P22" s="12">
        <f t="shared" si="1"/>
        <v>26.6</v>
      </c>
      <c r="Q22" s="15" t="s">
        <v>9</v>
      </c>
      <c r="R22" s="15" t="s">
        <v>10</v>
      </c>
      <c r="S22" s="17">
        <v>39310</v>
      </c>
      <c r="T22" s="15" t="s">
        <v>18</v>
      </c>
    </row>
    <row r="23" spans="1:20" ht="15">
      <c r="A23" s="9">
        <v>19</v>
      </c>
      <c r="B23" s="10" t="s">
        <v>38</v>
      </c>
      <c r="C23" s="16">
        <v>10</v>
      </c>
      <c r="D23" s="14">
        <v>3</v>
      </c>
      <c r="E23" s="14">
        <v>2</v>
      </c>
      <c r="F23" s="14">
        <v>1</v>
      </c>
      <c r="G23" s="14">
        <v>0</v>
      </c>
      <c r="H23" s="14">
        <v>6</v>
      </c>
      <c r="I23" s="14">
        <v>1</v>
      </c>
      <c r="J23" s="14">
        <v>0</v>
      </c>
      <c r="K23" s="14">
        <v>2</v>
      </c>
      <c r="L23" s="14">
        <v>0</v>
      </c>
      <c r="M23" s="14">
        <v>0</v>
      </c>
      <c r="N23" s="14">
        <v>0</v>
      </c>
      <c r="O23" s="14"/>
      <c r="P23" s="12">
        <f t="shared" si="1"/>
        <v>23.4</v>
      </c>
      <c r="Q23" s="15" t="s">
        <v>9</v>
      </c>
      <c r="R23" s="15" t="s">
        <v>10</v>
      </c>
      <c r="S23" s="17">
        <v>39230</v>
      </c>
      <c r="T23" s="15" t="s">
        <v>18</v>
      </c>
    </row>
    <row r="24" spans="1:20" ht="15">
      <c r="A24" s="9">
        <v>20</v>
      </c>
      <c r="B24" s="10" t="s">
        <v>39</v>
      </c>
      <c r="C24" s="16">
        <v>11</v>
      </c>
      <c r="D24" s="14">
        <v>3</v>
      </c>
      <c r="E24" s="14">
        <v>0</v>
      </c>
      <c r="F24" s="14">
        <v>0</v>
      </c>
      <c r="G24" s="14">
        <v>2</v>
      </c>
      <c r="H24" s="14">
        <v>3</v>
      </c>
      <c r="I24" s="14">
        <v>1</v>
      </c>
      <c r="J24" s="14">
        <v>0</v>
      </c>
      <c r="K24" s="14">
        <v>2</v>
      </c>
      <c r="L24" s="14">
        <v>0</v>
      </c>
      <c r="M24" s="14">
        <v>1</v>
      </c>
      <c r="N24" s="14">
        <v>1</v>
      </c>
      <c r="O24" s="14"/>
      <c r="P24" s="12">
        <f t="shared" si="1"/>
        <v>20.3</v>
      </c>
      <c r="Q24" s="15" t="s">
        <v>9</v>
      </c>
      <c r="R24" s="15" t="s">
        <v>10</v>
      </c>
      <c r="S24" s="17">
        <v>38947</v>
      </c>
      <c r="T24" s="15" t="s">
        <v>15</v>
      </c>
    </row>
    <row r="25" spans="1:20" ht="15">
      <c r="A25" s="9">
        <v>21</v>
      </c>
      <c r="B25" s="10" t="s">
        <v>40</v>
      </c>
      <c r="C25" s="16">
        <v>11</v>
      </c>
      <c r="D25" s="14">
        <v>3</v>
      </c>
      <c r="E25" s="14">
        <v>0</v>
      </c>
      <c r="F25" s="14">
        <v>2</v>
      </c>
      <c r="G25" s="14">
        <v>0</v>
      </c>
      <c r="H25" s="14">
        <v>3</v>
      </c>
      <c r="I25" s="14">
        <v>2</v>
      </c>
      <c r="J25" s="14">
        <v>0</v>
      </c>
      <c r="K25" s="14">
        <v>2</v>
      </c>
      <c r="L25" s="14">
        <v>0</v>
      </c>
      <c r="M25" s="14">
        <v>0</v>
      </c>
      <c r="N25" s="14">
        <v>4</v>
      </c>
      <c r="O25" s="14"/>
      <c r="P25" s="12">
        <f t="shared" si="1"/>
        <v>25</v>
      </c>
      <c r="Q25" s="15" t="s">
        <v>9</v>
      </c>
      <c r="R25" s="15" t="s">
        <v>10</v>
      </c>
      <c r="S25" s="17">
        <v>38981</v>
      </c>
      <c r="T25" s="15" t="s">
        <v>15</v>
      </c>
    </row>
    <row r="26" spans="1:20" ht="15">
      <c r="A26" s="9">
        <v>22</v>
      </c>
      <c r="B26" s="10" t="s">
        <v>41</v>
      </c>
      <c r="C26" s="14">
        <v>11</v>
      </c>
      <c r="D26" s="14">
        <v>4</v>
      </c>
      <c r="E26" s="14">
        <v>1</v>
      </c>
      <c r="F26" s="14">
        <v>4</v>
      </c>
      <c r="G26" s="14">
        <v>3</v>
      </c>
      <c r="H26" s="14">
        <v>3</v>
      </c>
      <c r="I26" s="14">
        <v>3</v>
      </c>
      <c r="J26" s="14">
        <v>0</v>
      </c>
      <c r="K26" s="14">
        <v>3</v>
      </c>
      <c r="L26" s="14">
        <v>0</v>
      </c>
      <c r="M26" s="14">
        <v>0</v>
      </c>
      <c r="N26" s="14">
        <v>4</v>
      </c>
      <c r="O26" s="14"/>
      <c r="P26" s="12">
        <f t="shared" si="1"/>
        <v>39.1</v>
      </c>
      <c r="Q26" s="18" t="s">
        <v>9</v>
      </c>
      <c r="R26" s="18" t="s">
        <v>10</v>
      </c>
      <c r="S26" s="19">
        <v>39002</v>
      </c>
      <c r="T26" s="18" t="s">
        <v>15</v>
      </c>
    </row>
  </sheetData>
  <sheetProtection selectLockedCells="1" selectUnlockedCells="1"/>
  <mergeCells count="1">
    <mergeCell ref="A1:R1"/>
  </mergeCells>
  <printOptions/>
  <pageMargins left="0.31527777777777777" right="0.31527777777777777" top="0.7479166666666667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krasn</cp:lastModifiedBy>
  <dcterms:created xsi:type="dcterms:W3CDTF">2021-11-23T06:52:02Z</dcterms:created>
  <dcterms:modified xsi:type="dcterms:W3CDTF">2023-12-12T07:32:01Z</dcterms:modified>
  <cp:category/>
  <cp:version/>
  <cp:contentType/>
  <cp:contentStatus/>
</cp:coreProperties>
</file>